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ccare.sharepoint.com/Shared Documents/Membership/MSEC Meetings by Date/2024/August 30/"/>
    </mc:Choice>
  </mc:AlternateContent>
  <xr:revisionPtr revIDLastSave="0" documentId="8_{7985CE2B-2D6A-402D-BCFA-7B9610C6D92F}" xr6:coauthVersionLast="47" xr6:coauthVersionMax="47" xr10:uidLastSave="{00000000-0000-0000-0000-000000000000}"/>
  <bookViews>
    <workbookView xWindow="-108" yWindow="-108" windowWidth="23256" windowHeight="12456" xr2:uid="{74A97FE2-E1ED-46EC-A23A-519AA70E16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D10" i="1"/>
  <c r="D11" i="1"/>
  <c r="D12" i="1"/>
  <c r="D9" i="1"/>
  <c r="C10" i="1"/>
  <c r="C11" i="1"/>
  <c r="C12" i="1"/>
  <c r="C9" i="1"/>
  <c r="B14" i="1"/>
</calcChain>
</file>

<file path=xl/sharedStrings.xml><?xml version="1.0" encoding="utf-8"?>
<sst xmlns="http://schemas.openxmlformats.org/spreadsheetml/2006/main" count="15" uniqueCount="15">
  <si>
    <t>Association Income (Revenue)</t>
  </si>
  <si>
    <t>Mem Dues - Long Term &amp; Assisted</t>
  </si>
  <si>
    <t>Membership Dues - Home Health</t>
  </si>
  <si>
    <t>Membership Dues - Commercial</t>
  </si>
  <si>
    <t>Mem Dues - Independent Living</t>
  </si>
  <si>
    <t>Current</t>
  </si>
  <si>
    <t>5% increase</t>
  </si>
  <si>
    <t>10% increase</t>
  </si>
  <si>
    <t>Total</t>
  </si>
  <si>
    <t>5% IL only</t>
  </si>
  <si>
    <t>10% IL only</t>
  </si>
  <si>
    <t>(Not recommending and increase for HH as we are working to improve value proposition)</t>
  </si>
  <si>
    <t>Scenarios for dues 1. No change (current) 2. Increase all 5% 3. Increase all 10% 4, Increase IL only as LTC/AL increased last year</t>
  </si>
  <si>
    <t>Recommendation</t>
  </si>
  <si>
    <t>Raise IL dues 10% this year and consider implementing increases for all classes next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</si>
</sst>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-&quot;$&quot;* #,##0_-;\-&quot;$&quot;* #,##0_-;_-&quot;$&quot;* &quot;-&quot;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ptos Narrow"/>
      <family val="2"/>
      <scheme val="minor"/>
    </font>
    <font>
      <sz val="12"/>
      <name val="Arial"/>
      <family val="2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quotePrefix="1" applyFont="1" applyAlignment="1">
      <alignment horizontal="left"/>
    </xf>
    <xf numFmtId="165" fontId="5" fillId="0" borderId="0" xfId="1" applyNumberFormat="1" applyFont="1"/>
    <xf numFmtId="0" fontId="4" fillId="0" borderId="0" xfId="0" applyFont="1"/>
    <xf numFmtId="0" fontId="5" fillId="0" borderId="0" xfId="0" quotePrefix="1" applyFont="1" applyAlignment="1">
      <alignment horizontal="left"/>
    </xf>
    <xf numFmtId="0" fontId="2" fillId="0" borderId="0" xfId="0" applyFont="1"/>
    <xf numFmtId="0" fontId="7" fillId="0" borderId="0" xfId="0" applyFont="1"/>
    <xf numFmtId="165" fontId="4" fillId="0" borderId="0" xfId="0" applyNumberFormat="1" applyFont="1"/>
    <xf numFmtId="166" fontId="4" fillId="0" borderId="0" xfId="0" applyNumberFormat="1" applyFont="1"/>
    <xf numFmtId="165" fontId="2" fillId="0" borderId="0" xfId="1" applyNumberFormat="1" applyFont="1"/>
    <xf numFmtId="165" fontId="4" fillId="0" borderId="0" xfId="1" applyNumberFormat="1" applyFont="1"/>
    <xf numFmtId="165" fontId="0" fillId="0" borderId="0" xfId="1" applyNumberFormat="1" applyFont="1"/>
    <xf numFmtId="165" fontId="8" fillId="0" borderId="0" xfId="0" applyNumberFormat="1" applyFont="1"/>
    <xf numFmtId="0" fontId="6" fillId="0" borderId="0" xfId="0" applyFont="1"/>
    <xf numFmtId="165" fontId="6" fillId="0" borderId="0" xfId="1" applyNumberFormat="1" applyFont="1"/>
    <xf numFmtId="165" fontId="7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78901-24C3-4E13-B749-F370D137762D}">
  <dimension ref="A3:F16"/>
  <sheetViews>
    <sheetView tabSelected="1" workbookViewId="0">
      <selection activeCell="A16" sqref="A16"/>
    </sheetView>
  </sheetViews>
  <sheetFormatPr defaultRowHeight="14.4" x14ac:dyDescent="0.3"/>
  <cols>
    <col min="1" max="1" width="37.33203125" customWidth="1"/>
    <col min="2" max="2" width="12.77734375" customWidth="1"/>
    <col min="3" max="3" width="13.44140625" customWidth="1"/>
    <col min="4" max="4" width="15.5546875" customWidth="1"/>
    <col min="5" max="6" width="13.109375" style="11" bestFit="1" customWidth="1"/>
  </cols>
  <sheetData>
    <row r="3" spans="1:6" s="13" customFormat="1" ht="15.6" x14ac:dyDescent="0.3">
      <c r="B3" s="13" t="s">
        <v>12</v>
      </c>
      <c r="E3" s="14"/>
      <c r="F3" s="14"/>
    </row>
    <row r="4" spans="1:6" s="13" customFormat="1" ht="15.6" x14ac:dyDescent="0.3">
      <c r="C4" s="13" t="s">
        <v>11</v>
      </c>
      <c r="E4" s="14"/>
      <c r="F4" s="14"/>
    </row>
    <row r="6" spans="1:6" x14ac:dyDescent="0.3">
      <c r="B6" s="5" t="s">
        <v>5</v>
      </c>
      <c r="C6" s="5" t="s">
        <v>6</v>
      </c>
      <c r="D6" s="5" t="s">
        <v>7</v>
      </c>
      <c r="E6" s="9" t="s">
        <v>9</v>
      </c>
      <c r="F6" s="9" t="s">
        <v>10</v>
      </c>
    </row>
    <row r="8" spans="1:6" s="3" customFormat="1" ht="15.6" x14ac:dyDescent="0.3">
      <c r="A8" s="1" t="s">
        <v>0</v>
      </c>
      <c r="B8" s="2"/>
      <c r="E8" s="10"/>
      <c r="F8" s="10"/>
    </row>
    <row r="9" spans="1:6" s="3" customFormat="1" ht="15.6" x14ac:dyDescent="0.3">
      <c r="A9" s="4" t="s">
        <v>1</v>
      </c>
      <c r="B9" s="2">
        <v>540000</v>
      </c>
      <c r="C9" s="7">
        <f>B9+(B9*0.05)</f>
        <v>567000</v>
      </c>
      <c r="D9" s="8">
        <f>B9+(0.1*B9)</f>
        <v>594000</v>
      </c>
      <c r="E9" s="10">
        <v>540000</v>
      </c>
      <c r="F9" s="10">
        <v>540000</v>
      </c>
    </row>
    <row r="10" spans="1:6" s="3" customFormat="1" ht="15.6" x14ac:dyDescent="0.3">
      <c r="A10" s="4" t="s">
        <v>2</v>
      </c>
      <c r="B10" s="2">
        <v>40000</v>
      </c>
      <c r="C10" s="7">
        <f t="shared" ref="C10:C12" si="0">B10+(B10*0.05)</f>
        <v>42000</v>
      </c>
      <c r="D10" s="8">
        <f t="shared" ref="D10:D12" si="1">B10+(0.1*B10)</f>
        <v>44000</v>
      </c>
      <c r="E10" s="10">
        <v>40000</v>
      </c>
      <c r="F10" s="10">
        <v>40000</v>
      </c>
    </row>
    <row r="11" spans="1:6" s="3" customFormat="1" ht="15.6" x14ac:dyDescent="0.3">
      <c r="A11" s="4" t="s">
        <v>3</v>
      </c>
      <c r="B11" s="2">
        <v>150000</v>
      </c>
      <c r="C11" s="7">
        <f t="shared" si="0"/>
        <v>157500</v>
      </c>
      <c r="D11" s="8">
        <f t="shared" si="1"/>
        <v>165000</v>
      </c>
      <c r="E11" s="10">
        <v>150000</v>
      </c>
      <c r="F11" s="10">
        <v>150000</v>
      </c>
    </row>
    <row r="12" spans="1:6" s="3" customFormat="1" ht="15.6" x14ac:dyDescent="0.3">
      <c r="A12" s="4" t="s">
        <v>4</v>
      </c>
      <c r="B12" s="2">
        <v>220000</v>
      </c>
      <c r="C12" s="7">
        <f t="shared" si="0"/>
        <v>231000</v>
      </c>
      <c r="D12" s="8">
        <f t="shared" si="1"/>
        <v>242000</v>
      </c>
      <c r="E12" s="10">
        <v>231000</v>
      </c>
      <c r="F12" s="10">
        <v>242000</v>
      </c>
    </row>
    <row r="14" spans="1:6" ht="18" x14ac:dyDescent="0.35">
      <c r="A14" s="6" t="s">
        <v>8</v>
      </c>
      <c r="B14" s="12">
        <f>SUM(B9:B13)</f>
        <v>950000</v>
      </c>
      <c r="C14" s="12">
        <f t="shared" ref="C14:F14" si="2">SUM(C9:C13)</f>
        <v>997500</v>
      </c>
      <c r="D14" s="12">
        <f t="shared" si="2"/>
        <v>1045000</v>
      </c>
      <c r="E14" s="12">
        <f t="shared" si="2"/>
        <v>961000</v>
      </c>
      <c r="F14" s="12">
        <f t="shared" si="2"/>
        <v>972000</v>
      </c>
    </row>
    <row r="16" spans="1:6" s="6" customFormat="1" ht="18" x14ac:dyDescent="0.35">
      <c r="A16" s="6" t="s">
        <v>13</v>
      </c>
      <c r="B16" s="6" t="s">
        <v>14</v>
      </c>
      <c r="E16" s="15"/>
      <c r="F16" s="1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D8B2BCF01CD34390CFAB8F13037881" ma:contentTypeVersion="18" ma:contentTypeDescription="Create a new document." ma:contentTypeScope="" ma:versionID="1f96c6b51afdaf989e4471d41d7fbd35">
  <xsd:schema xmlns:xsd="http://www.w3.org/2001/XMLSchema" xmlns:xs="http://www.w3.org/2001/XMLSchema" xmlns:p="http://schemas.microsoft.com/office/2006/metadata/properties" xmlns:ns2="da4d9c4c-deb4-4624-862e-b9f1783e9f65" xmlns:ns3="e5a7eabd-3f96-4688-ab28-e1983457382e" targetNamespace="http://schemas.microsoft.com/office/2006/metadata/properties" ma:root="true" ma:fieldsID="dfc33f608e5c85fb4d97f3434d9f533d" ns2:_="" ns3:_="">
    <xsd:import namespace="da4d9c4c-deb4-4624-862e-b9f1783e9f65"/>
    <xsd:import namespace="e5a7eabd-3f96-4688-ab28-e1983457382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d9c4c-deb4-4624-862e-b9f1783e9f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c3cb38-49a9-4bc4-92bb-ac1b91a65177}" ma:internalName="TaxCatchAll" ma:showField="CatchAllData" ma:web="da4d9c4c-deb4-4624-862e-b9f1783e9f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7eabd-3f96-4688-ab28-e19834573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b33f3eb-b022-46a1-890f-35f86d8f83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4d9c4c-deb4-4624-862e-b9f1783e9f65" xsi:nil="true"/>
    <lcf76f155ced4ddcb4097134ff3c332f xmlns="e5a7eabd-3f96-4688-ab28-e198345738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FCCA12-4004-4645-92F6-F2CFBD33004D}"/>
</file>

<file path=customXml/itemProps2.xml><?xml version="1.0" encoding="utf-8"?>
<ds:datastoreItem xmlns:ds="http://schemas.openxmlformats.org/officeDocument/2006/customXml" ds:itemID="{2B70C387-09C2-495F-BCA3-EEB817EE44C4}"/>
</file>

<file path=customXml/itemProps3.xml><?xml version="1.0" encoding="utf-8"?>
<ds:datastoreItem xmlns:ds="http://schemas.openxmlformats.org/officeDocument/2006/customXml" ds:itemID="{756AAA00-DD68-49C5-A0EB-DB9134143D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Lake</dc:creator>
  <cp:lastModifiedBy>Andrea Mameri</cp:lastModifiedBy>
  <dcterms:created xsi:type="dcterms:W3CDTF">2024-08-21T17:37:34Z</dcterms:created>
  <dcterms:modified xsi:type="dcterms:W3CDTF">2024-08-21T19:15:14Z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0x010100E0D8B2BCF01CD34390CFAB8F13037881</vt:lpwstr>
  </property>
</Properties>
</file>